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"/>
    </mc:Choice>
  </mc:AlternateContent>
  <xr:revisionPtr revIDLastSave="0" documentId="8_{D5C1C145-F4D5-4EA9-9396-B5F6A11F4E89}" xr6:coauthVersionLast="47" xr6:coauthVersionMax="47" xr10:uidLastSave="{00000000-0000-0000-0000-000000000000}"/>
  <bookViews>
    <workbookView xWindow="-108" yWindow="-108" windowWidth="23256" windowHeight="12456" xr2:uid="{8060BBF3-1A5A-4CD2-AA7E-3FF6C47760E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24" i="1"/>
  <c r="H24" i="1" s="1"/>
  <c r="G45" i="1" s="1"/>
</calcChain>
</file>

<file path=xl/sharedStrings.xml><?xml version="1.0" encoding="utf-8"?>
<sst xmlns="http://schemas.openxmlformats.org/spreadsheetml/2006/main" count="31" uniqueCount="19">
  <si>
    <t>No</t>
  </si>
  <si>
    <t>Tool geometri</t>
  </si>
  <si>
    <r>
      <t xml:space="preserve">Kecepatan </t>
    </r>
    <r>
      <rPr>
        <b/>
        <i/>
        <sz val="12"/>
        <color theme="1"/>
        <rFont val="Times New Roman"/>
        <family val="1"/>
      </rPr>
      <t>spindle</t>
    </r>
  </si>
  <si>
    <t>Kecepatan pengelasan</t>
  </si>
  <si>
    <t>Energi Potensial</t>
  </si>
  <si>
    <t>(Joule)</t>
  </si>
  <si>
    <t>Impact Strength</t>
  </si>
  <si>
    <r>
      <t>(Joule/mm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</si>
  <si>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t>Threaded Cylindrical</t>
  </si>
  <si>
    <t>Hexagonal</t>
  </si>
  <si>
    <t>Squared</t>
  </si>
  <si>
    <t>Tapered Cylindrical</t>
  </si>
  <si>
    <t>EP</t>
  </si>
  <si>
    <t>IS</t>
  </si>
  <si>
    <t>m</t>
  </si>
  <si>
    <t>g</t>
  </si>
  <si>
    <t>h</t>
  </si>
  <si>
    <t>sudut beta</t>
  </si>
  <si>
    <t>sudut alpha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</si>
</sst>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 style="medium">
        <color rgb="FF999999"/>
      </left>
      <right style="medium">
        <color rgb="FF999999"/>
      </right>
      <top/>
      <bottom style="thick">
        <color rgb="FF666666"/>
      </bottom>
      <diagonal/>
    </border>
    <border>
      <left/>
      <right style="medium">
        <color rgb="FF999999"/>
      </right>
      <top style="medium">
        <color rgb="FF999999"/>
      </top>
      <bottom/>
      <diagonal/>
    </border>
    <border>
      <left/>
      <right style="medium">
        <color rgb="FF999999"/>
      </right>
      <top/>
      <bottom style="thick">
        <color rgb="FF666666"/>
      </bottom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right" vertical="center" wrapText="1"/>
    </xf>
    <xf numFmtId="164" fontId="6" fillId="2" borderId="7" xfId="0" applyNumberFormat="1" applyFont="1" applyFill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0" fillId="0" borderId="0" xfId="0" applyNumberFormat="1"/>
    <xf numFmtId="0" fontId="6" fillId="2" borderId="6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right" vertical="center" wrapText="1"/>
    </xf>
    <xf numFmtId="166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3" borderId="0" xfId="0" applyNumberFormat="1" applyFill="1"/>
    <xf numFmtId="166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NIlai impack strength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Sheet1!$H$24:$H$39</c:f>
              <c:numCache>
                <c:formatCode>0.00000</c:formatCode>
                <c:ptCount val="16"/>
                <c:pt idx="0">
                  <c:v>0.79953800987344281</c:v>
                </c:pt>
                <c:pt idx="1">
                  <c:v>0.80546288385956388</c:v>
                </c:pt>
                <c:pt idx="2">
                  <c:v>0.80259060628060674</c:v>
                </c:pt>
                <c:pt idx="3">
                  <c:v>0.78930787910529265</c:v>
                </c:pt>
                <c:pt idx="4">
                  <c:v>0.79289563461986168</c:v>
                </c:pt>
                <c:pt idx="5">
                  <c:v>0.80546288385956388</c:v>
                </c:pt>
                <c:pt idx="6">
                  <c:v>0.79630602448850873</c:v>
                </c:pt>
                <c:pt idx="7">
                  <c:v>0.79289563461986168</c:v>
                </c:pt>
                <c:pt idx="8">
                  <c:v>0.79630602448850873</c:v>
                </c:pt>
                <c:pt idx="9">
                  <c:v>0.80815396768673886</c:v>
                </c:pt>
                <c:pt idx="10">
                  <c:v>0.8129893306080016</c:v>
                </c:pt>
                <c:pt idx="11">
                  <c:v>0.81709080389950617</c:v>
                </c:pt>
                <c:pt idx="12">
                  <c:v>0.80546288385956388</c:v>
                </c:pt>
                <c:pt idx="13">
                  <c:v>0.7732058611936824</c:v>
                </c:pt>
                <c:pt idx="14">
                  <c:v>0.80259060628060674</c:v>
                </c:pt>
                <c:pt idx="15">
                  <c:v>0.8204533905478304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F4-4D84-B5DF-5654A561D91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009364143"/>
        <c:axId val="1969272943"/>
      </c:barChart>
      <c:catAx>
        <c:axId val="20093641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SPESIMEN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9272943"/>
        <c:crosses val="autoZero"/>
        <c:auto val="1"/>
        <c:lblAlgn val="ctr"/>
        <c:lblOffset val="100"/>
        <c:noMultiLvlLbl val="0"/>
      </c:catAx>
      <c:valAx>
        <c:axId val="1969272943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0" i="0" u="none" strike="noStrike" kern="1200" cap="all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/>
                  <a:t>IMPACK STRENGTH (</a:t>
                </a:r>
                <a:r>
                  <a:rPr lang="en-US" sz="1000" b="0" i="0" cap="all" baseline="0">
                    <a:effectLst/>
                  </a:rPr>
                  <a:t>Joule/mm²)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187638888888888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900" b="0" i="0" u="none" strike="noStrike" kern="1200" cap="all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" sourceLinked="1"/>
        <c:majorTickMark val="none"/>
        <c:minorTickMark val="none"/>
        <c:tickLblPos val="nextTo"/>
        <c:crossAx val="20093641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330969</xdr:colOff>
      <xdr:row>22</xdr:row>
      <xdr:rowOff>48491</xdr:rowOff>
    </xdr:from>
    <xdr:to>
      <xdr:col>17</xdr:col>
      <xdr:colOff>38484</xdr:colOff>
      <xdr:row>35</xdr:row>
      <xdr:rowOff>113144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6118370-1BFB-D946-6B1D-DD9B6EAE48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A155E-2769-4B3B-9C25-19235255F5A4}">
  <sheetPr>
    <pageSetUpPr fitToPage="1"/>
  </sheetPr>
  <dimension ref="A1:H45"/>
  <sheetViews>
    <sheetView tabSelected="1" topLeftCell="A13" zoomScale="99" zoomScaleNormal="99" workbookViewId="0">
      <selection activeCell="I31" sqref="I31"/>
    </sheetView>
  </sheetViews>
  <sheetFormatPr defaultRowHeight="14.4" x14ac:dyDescent="0.3"/>
  <cols>
    <col min="2" max="2" width="39.44140625" customWidth="1"/>
    <col min="3" max="3" width="10.109375" bestFit="1" customWidth="1"/>
    <col min="4" max="4" width="11" bestFit="1" customWidth="1"/>
    <col min="5" max="5" width="17" style="10" customWidth="1"/>
    <col min="6" max="6" width="16.44140625" customWidth="1"/>
    <col min="8" max="8" width="11.5546875" customWidth="1"/>
  </cols>
  <sheetData>
    <row r="1" spans="1:6" ht="15.6" x14ac:dyDescent="0.3">
      <c r="A1" s="14" t="s">
        <v>0</v>
      </c>
      <c r="B1" s="16" t="s">
        <v>1</v>
      </c>
      <c r="C1" s="14" t="s">
        <v>2</v>
      </c>
      <c r="D1" s="14" t="s">
        <v>3</v>
      </c>
      <c r="E1" s="8" t="s">
        <v>4</v>
      </c>
      <c r="F1" s="1" t="s">
        <v>6</v>
      </c>
    </row>
    <row r="2" spans="1:6" ht="18.600000000000001" thickBot="1" x14ac:dyDescent="0.35">
      <c r="A2" s="15"/>
      <c r="B2" s="17"/>
      <c r="C2" s="15"/>
      <c r="D2" s="15"/>
      <c r="E2" s="9" t="s">
        <v>5</v>
      </c>
      <c r="F2" s="2" t="s">
        <v>7</v>
      </c>
    </row>
    <row r="3" spans="1:6" ht="16.8" customHeight="1" thickTop="1" thickBot="1" x14ac:dyDescent="0.35">
      <c r="A3" s="3">
        <v>1</v>
      </c>
      <c r="B3" s="4" t="s">
        <v>8</v>
      </c>
      <c r="C3" s="5">
        <v>720</v>
      </c>
      <c r="D3" s="5">
        <v>25</v>
      </c>
      <c r="E3" s="11">
        <v>63.704479999999997</v>
      </c>
      <c r="F3" s="6">
        <v>0.79630999999999996</v>
      </c>
    </row>
    <row r="4" spans="1:6" ht="16.8" customHeight="1" thickBot="1" x14ac:dyDescent="0.35">
      <c r="A4" s="3">
        <v>2</v>
      </c>
      <c r="B4" s="4" t="s">
        <v>8</v>
      </c>
      <c r="C4" s="5">
        <v>1050</v>
      </c>
      <c r="D4" s="5">
        <v>42</v>
      </c>
      <c r="E4" s="11">
        <v>63.963039999999999</v>
      </c>
      <c r="F4" s="6">
        <v>0.79954000000000003</v>
      </c>
    </row>
    <row r="5" spans="1:6" ht="16.2" customHeight="1" thickBot="1" x14ac:dyDescent="0.35">
      <c r="A5" s="3">
        <v>3</v>
      </c>
      <c r="B5" s="4" t="s">
        <v>8</v>
      </c>
      <c r="C5" s="5">
        <v>1525</v>
      </c>
      <c r="D5" s="5">
        <v>70</v>
      </c>
      <c r="E5" s="11">
        <v>63.963039999999999</v>
      </c>
      <c r="F5" s="6">
        <v>0.79954000000000003</v>
      </c>
    </row>
    <row r="6" spans="1:6" ht="17.399999999999999" customHeight="1" thickBot="1" x14ac:dyDescent="0.35">
      <c r="A6" s="3">
        <v>4</v>
      </c>
      <c r="B6" s="4" t="s">
        <v>8</v>
      </c>
      <c r="C6" s="5">
        <v>2200</v>
      </c>
      <c r="D6" s="5">
        <v>120</v>
      </c>
      <c r="E6" s="11">
        <v>63.144629999999999</v>
      </c>
      <c r="F6" s="6">
        <v>0.78930999999999996</v>
      </c>
    </row>
    <row r="7" spans="1:6" ht="16.2" thickBot="1" x14ac:dyDescent="0.35">
      <c r="A7" s="3">
        <v>5</v>
      </c>
      <c r="B7" s="4" t="s">
        <v>9</v>
      </c>
      <c r="C7" s="5">
        <v>720</v>
      </c>
      <c r="D7" s="5">
        <v>42</v>
      </c>
      <c r="E7" s="11">
        <v>63.431649999999998</v>
      </c>
      <c r="F7" s="6">
        <v>0.79290000000000005</v>
      </c>
    </row>
    <row r="8" spans="1:6" ht="16.2" thickBot="1" x14ac:dyDescent="0.35">
      <c r="A8" s="3">
        <v>6</v>
      </c>
      <c r="B8" s="4" t="s">
        <v>9</v>
      </c>
      <c r="C8" s="5">
        <v>1050</v>
      </c>
      <c r="D8" s="5">
        <v>25</v>
      </c>
      <c r="E8" s="11">
        <v>63.431649999999998</v>
      </c>
      <c r="F8" s="6">
        <v>0.79290000000000005</v>
      </c>
    </row>
    <row r="9" spans="1:6" ht="16.2" thickBot="1" x14ac:dyDescent="0.35">
      <c r="A9" s="3">
        <v>7</v>
      </c>
      <c r="B9" s="4" t="s">
        <v>9</v>
      </c>
      <c r="C9" s="5">
        <v>1525</v>
      </c>
      <c r="D9" s="5">
        <v>120</v>
      </c>
      <c r="E9" s="11">
        <v>63.431649999999998</v>
      </c>
      <c r="F9" s="6">
        <v>0.79290000000000005</v>
      </c>
    </row>
    <row r="10" spans="1:6" ht="16.2" thickBot="1" x14ac:dyDescent="0.35">
      <c r="A10" s="3">
        <v>8</v>
      </c>
      <c r="B10" s="4" t="s">
        <v>9</v>
      </c>
      <c r="C10" s="5">
        <v>2200</v>
      </c>
      <c r="D10" s="5">
        <v>70</v>
      </c>
      <c r="E10" s="11">
        <v>63.144629999999999</v>
      </c>
      <c r="F10" s="6">
        <v>0.78930999999999996</v>
      </c>
    </row>
    <row r="11" spans="1:6" ht="16.2" thickBot="1" x14ac:dyDescent="0.35">
      <c r="A11" s="3">
        <v>9</v>
      </c>
      <c r="B11" s="4" t="s">
        <v>10</v>
      </c>
      <c r="C11" s="5">
        <v>720</v>
      </c>
      <c r="D11" s="5">
        <v>70</v>
      </c>
      <c r="E11" s="11">
        <v>63.144629999999999</v>
      </c>
      <c r="F11" s="6">
        <v>0.78930999999999996</v>
      </c>
    </row>
    <row r="12" spans="1:6" ht="16.2" thickBot="1" x14ac:dyDescent="0.35">
      <c r="A12" s="3">
        <v>10</v>
      </c>
      <c r="B12" s="4" t="s">
        <v>10</v>
      </c>
      <c r="C12" s="5">
        <v>1050</v>
      </c>
      <c r="D12" s="5">
        <v>120</v>
      </c>
      <c r="E12" s="11">
        <v>64.65231</v>
      </c>
      <c r="F12" s="6">
        <v>0.80815000000000003</v>
      </c>
    </row>
    <row r="13" spans="1:6" ht="16.2" thickBot="1" x14ac:dyDescent="0.35">
      <c r="A13" s="3">
        <v>11</v>
      </c>
      <c r="B13" s="4" t="s">
        <v>10</v>
      </c>
      <c r="C13" s="5">
        <v>1525</v>
      </c>
      <c r="D13" s="5">
        <v>25</v>
      </c>
      <c r="E13" s="11">
        <v>63.963039999999999</v>
      </c>
      <c r="F13" s="6">
        <v>0.79954000000000003</v>
      </c>
    </row>
    <row r="14" spans="1:6" ht="16.2" thickBot="1" x14ac:dyDescent="0.35">
      <c r="A14" s="3">
        <v>12</v>
      </c>
      <c r="B14" s="4" t="s">
        <v>10</v>
      </c>
      <c r="C14" s="5">
        <v>2200</v>
      </c>
      <c r="D14" s="5">
        <v>42</v>
      </c>
      <c r="E14" s="11">
        <v>63.431649999999998</v>
      </c>
      <c r="F14" s="6">
        <v>0.79290000000000005</v>
      </c>
    </row>
    <row r="15" spans="1:6" ht="16.2" thickBot="1" x14ac:dyDescent="0.35">
      <c r="A15" s="3">
        <v>13</v>
      </c>
      <c r="B15" s="4" t="s">
        <v>11</v>
      </c>
      <c r="C15" s="5">
        <v>720</v>
      </c>
      <c r="D15" s="5">
        <v>70</v>
      </c>
      <c r="E15" s="11">
        <v>64.437029999999993</v>
      </c>
      <c r="F15" s="6">
        <v>0.80545999999999995</v>
      </c>
    </row>
    <row r="16" spans="1:6" ht="16.2" thickBot="1" x14ac:dyDescent="0.35">
      <c r="A16" s="3">
        <v>14</v>
      </c>
      <c r="B16" s="4" t="s">
        <v>11</v>
      </c>
      <c r="C16" s="5">
        <v>1050</v>
      </c>
      <c r="D16" s="5">
        <v>120</v>
      </c>
      <c r="E16" s="11">
        <v>62.528370000000002</v>
      </c>
      <c r="F16" s="6">
        <v>0.78159999999999996</v>
      </c>
    </row>
    <row r="17" spans="1:8" ht="16.2" thickBot="1" x14ac:dyDescent="0.35">
      <c r="A17" s="3">
        <v>15</v>
      </c>
      <c r="B17" s="4" t="s">
        <v>11</v>
      </c>
      <c r="C17" s="5">
        <v>1525</v>
      </c>
      <c r="D17" s="5">
        <v>42</v>
      </c>
      <c r="E17" s="11">
        <v>63.431649999999998</v>
      </c>
      <c r="F17" s="6">
        <v>0.79290000000000005</v>
      </c>
    </row>
    <row r="18" spans="1:8" ht="16.2" thickBot="1" x14ac:dyDescent="0.35">
      <c r="A18" s="3">
        <v>16</v>
      </c>
      <c r="B18" s="4" t="s">
        <v>11</v>
      </c>
      <c r="C18" s="5">
        <v>2200</v>
      </c>
      <c r="D18" s="5">
        <v>25</v>
      </c>
      <c r="E18" s="12">
        <v>65.367260000000002</v>
      </c>
      <c r="F18" s="7">
        <v>0.81708999999999998</v>
      </c>
    </row>
    <row r="23" spans="1:8" x14ac:dyDescent="0.3">
      <c r="B23" s="18" t="s">
        <v>18</v>
      </c>
      <c r="C23" t="s">
        <v>17</v>
      </c>
      <c r="D23" t="s">
        <v>14</v>
      </c>
      <c r="E23" t="s">
        <v>15</v>
      </c>
      <c r="F23" s="10" t="s">
        <v>16</v>
      </c>
      <c r="G23" t="s">
        <v>12</v>
      </c>
      <c r="H23" t="s">
        <v>13</v>
      </c>
    </row>
    <row r="24" spans="1:8" ht="16.2" thickBot="1" x14ac:dyDescent="0.35">
      <c r="A24" s="3">
        <v>1</v>
      </c>
      <c r="B24" s="18">
        <v>20</v>
      </c>
      <c r="C24" s="18">
        <v>17</v>
      </c>
      <c r="D24" s="18">
        <v>8.1</v>
      </c>
      <c r="E24" s="18">
        <v>9.81</v>
      </c>
      <c r="F24" s="18">
        <v>0.62</v>
      </c>
      <c r="G24" s="19">
        <f>D24*E24*F24*(SIN(RADIANS(20))+(COS(RADIANS(C24))))</f>
        <v>63.963040789875429</v>
      </c>
      <c r="H24" s="20">
        <f>G24/80</f>
        <v>0.79953800987344281</v>
      </c>
    </row>
    <row r="25" spans="1:8" ht="16.2" thickBot="1" x14ac:dyDescent="0.35">
      <c r="A25" s="3">
        <v>2</v>
      </c>
      <c r="B25" s="18">
        <v>20</v>
      </c>
      <c r="C25" s="18">
        <v>15</v>
      </c>
      <c r="D25" s="18">
        <v>8.1</v>
      </c>
      <c r="E25" s="18">
        <v>9.81</v>
      </c>
      <c r="F25" s="18">
        <v>0.62</v>
      </c>
      <c r="G25" s="19">
        <f t="shared" ref="G25:G39" si="0">D25*E25*F25*(SIN(RADIANS(20))+(COS(RADIANS(C25))))</f>
        <v>64.437030708765107</v>
      </c>
      <c r="H25" s="20">
        <f t="shared" ref="H25:H39" si="1">G25/80</f>
        <v>0.80546288385956388</v>
      </c>
    </row>
    <row r="26" spans="1:8" ht="16.2" thickBot="1" x14ac:dyDescent="0.35">
      <c r="A26" s="3">
        <v>3</v>
      </c>
      <c r="B26" s="18">
        <v>20</v>
      </c>
      <c r="C26" s="18">
        <v>16</v>
      </c>
      <c r="D26" s="18">
        <v>8.1</v>
      </c>
      <c r="E26" s="18">
        <v>9.81</v>
      </c>
      <c r="F26" s="18">
        <v>0.62</v>
      </c>
      <c r="G26" s="19">
        <f t="shared" si="0"/>
        <v>64.207248502448536</v>
      </c>
      <c r="H26" s="20">
        <f t="shared" si="1"/>
        <v>0.80259060628060674</v>
      </c>
    </row>
    <row r="27" spans="1:8" ht="16.2" thickBot="1" x14ac:dyDescent="0.35">
      <c r="A27" s="3">
        <v>4</v>
      </c>
      <c r="B27" s="18">
        <v>20</v>
      </c>
      <c r="C27" s="18">
        <v>20</v>
      </c>
      <c r="D27" s="18">
        <v>8.1</v>
      </c>
      <c r="E27" s="18">
        <v>9.81</v>
      </c>
      <c r="F27" s="18">
        <v>0.62</v>
      </c>
      <c r="G27" s="19">
        <f t="shared" si="0"/>
        <v>63.144630328423411</v>
      </c>
      <c r="H27" s="20">
        <f t="shared" si="1"/>
        <v>0.78930787910529265</v>
      </c>
    </row>
    <row r="28" spans="1:8" ht="16.2" thickBot="1" x14ac:dyDescent="0.35">
      <c r="A28" s="3">
        <v>5</v>
      </c>
      <c r="B28" s="18">
        <v>20</v>
      </c>
      <c r="C28" s="18">
        <v>19</v>
      </c>
      <c r="D28" s="18">
        <v>8.1</v>
      </c>
      <c r="E28" s="18">
        <v>9.81</v>
      </c>
      <c r="F28" s="18">
        <v>0.62</v>
      </c>
      <c r="G28" s="19">
        <f t="shared" si="0"/>
        <v>63.431650769588934</v>
      </c>
      <c r="H28" s="20">
        <f t="shared" si="1"/>
        <v>0.79289563461986168</v>
      </c>
    </row>
    <row r="29" spans="1:8" ht="16.2" thickBot="1" x14ac:dyDescent="0.35">
      <c r="A29" s="3">
        <v>6</v>
      </c>
      <c r="B29" s="18">
        <v>20</v>
      </c>
      <c r="C29" s="18">
        <v>15</v>
      </c>
      <c r="D29" s="18">
        <v>8.1</v>
      </c>
      <c r="E29" s="18">
        <v>9.81</v>
      </c>
      <c r="F29" s="18">
        <v>0.62</v>
      </c>
      <c r="G29" s="19">
        <f t="shared" si="0"/>
        <v>64.437030708765107</v>
      </c>
      <c r="H29" s="20">
        <f t="shared" si="1"/>
        <v>0.80546288385956388</v>
      </c>
    </row>
    <row r="30" spans="1:8" ht="16.2" thickBot="1" x14ac:dyDescent="0.35">
      <c r="A30" s="3">
        <v>7</v>
      </c>
      <c r="B30" s="18">
        <v>20</v>
      </c>
      <c r="C30" s="18">
        <v>18</v>
      </c>
      <c r="D30" s="18">
        <v>8.1</v>
      </c>
      <c r="E30" s="18">
        <v>9.81</v>
      </c>
      <c r="F30" s="18">
        <v>0.62</v>
      </c>
      <c r="G30" s="19">
        <f t="shared" si="0"/>
        <v>63.704481959080695</v>
      </c>
      <c r="H30" s="20">
        <f t="shared" si="1"/>
        <v>0.79630602448850873</v>
      </c>
    </row>
    <row r="31" spans="1:8" ht="16.2" thickBot="1" x14ac:dyDescent="0.35">
      <c r="A31" s="3">
        <v>8</v>
      </c>
      <c r="B31" s="18">
        <v>20</v>
      </c>
      <c r="C31" s="18">
        <v>19</v>
      </c>
      <c r="D31" s="18">
        <v>8.1</v>
      </c>
      <c r="E31" s="18">
        <v>9.81</v>
      </c>
      <c r="F31" s="18">
        <v>0.62</v>
      </c>
      <c r="G31" s="19">
        <f t="shared" si="0"/>
        <v>63.431650769588934</v>
      </c>
      <c r="H31" s="20">
        <f t="shared" si="1"/>
        <v>0.79289563461986168</v>
      </c>
    </row>
    <row r="32" spans="1:8" ht="16.2" thickBot="1" x14ac:dyDescent="0.35">
      <c r="A32" s="3">
        <v>9</v>
      </c>
      <c r="B32" s="18">
        <v>20</v>
      </c>
      <c r="C32" s="18">
        <v>18</v>
      </c>
      <c r="D32" s="18">
        <v>8.1</v>
      </c>
      <c r="E32" s="18">
        <v>9.81</v>
      </c>
      <c r="F32" s="18">
        <v>0.62</v>
      </c>
      <c r="G32" s="19">
        <f t="shared" si="0"/>
        <v>63.704481959080695</v>
      </c>
      <c r="H32" s="20">
        <f t="shared" si="1"/>
        <v>0.79630602448850873</v>
      </c>
    </row>
    <row r="33" spans="1:8" ht="16.2" thickBot="1" x14ac:dyDescent="0.35">
      <c r="A33" s="3">
        <v>10</v>
      </c>
      <c r="B33" s="18">
        <v>20</v>
      </c>
      <c r="C33" s="18">
        <v>14</v>
      </c>
      <c r="D33" s="18">
        <v>8.1</v>
      </c>
      <c r="E33" s="18">
        <v>9.81</v>
      </c>
      <c r="F33" s="18">
        <v>0.62</v>
      </c>
      <c r="G33" s="19">
        <f t="shared" si="0"/>
        <v>64.652317414939105</v>
      </c>
      <c r="H33" s="20">
        <f t="shared" si="1"/>
        <v>0.80815396768673886</v>
      </c>
    </row>
    <row r="34" spans="1:8" ht="16.2" thickBot="1" x14ac:dyDescent="0.35">
      <c r="A34" s="3">
        <v>11</v>
      </c>
      <c r="B34" s="18">
        <v>20</v>
      </c>
      <c r="C34" s="18">
        <v>12</v>
      </c>
      <c r="D34" s="18">
        <v>8.1</v>
      </c>
      <c r="E34" s="18">
        <v>9.81</v>
      </c>
      <c r="F34" s="18">
        <v>0.62</v>
      </c>
      <c r="G34" s="19">
        <f t="shared" si="0"/>
        <v>65.039146448640125</v>
      </c>
      <c r="H34" s="20">
        <f t="shared" si="1"/>
        <v>0.8129893306080016</v>
      </c>
    </row>
    <row r="35" spans="1:8" ht="16.2" thickBot="1" x14ac:dyDescent="0.35">
      <c r="A35" s="3">
        <v>12</v>
      </c>
      <c r="B35" s="18">
        <v>20</v>
      </c>
      <c r="C35" s="18">
        <v>10</v>
      </c>
      <c r="D35" s="18">
        <v>8.1</v>
      </c>
      <c r="E35" s="18">
        <v>9.81</v>
      </c>
      <c r="F35" s="18">
        <v>0.62</v>
      </c>
      <c r="G35" s="19">
        <f t="shared" si="0"/>
        <v>65.367264311960497</v>
      </c>
      <c r="H35" s="20">
        <f t="shared" si="1"/>
        <v>0.81709080389950617</v>
      </c>
    </row>
    <row r="36" spans="1:8" ht="16.2" thickBot="1" x14ac:dyDescent="0.35">
      <c r="A36" s="3">
        <v>13</v>
      </c>
      <c r="B36" s="18">
        <v>20</v>
      </c>
      <c r="C36" s="18">
        <v>15</v>
      </c>
      <c r="D36" s="18">
        <v>8.1</v>
      </c>
      <c r="E36" s="18">
        <v>9.81</v>
      </c>
      <c r="F36" s="18">
        <v>0.62</v>
      </c>
      <c r="G36" s="19">
        <f t="shared" si="0"/>
        <v>64.437030708765107</v>
      </c>
      <c r="H36" s="20">
        <f t="shared" si="1"/>
        <v>0.80546288385956388</v>
      </c>
    </row>
    <row r="37" spans="1:8" ht="16.2" thickBot="1" x14ac:dyDescent="0.35">
      <c r="A37" s="3">
        <v>14</v>
      </c>
      <c r="B37" s="18">
        <v>20</v>
      </c>
      <c r="C37" s="18">
        <v>24</v>
      </c>
      <c r="D37" s="18">
        <v>8.1</v>
      </c>
      <c r="E37" s="18">
        <v>9.81</v>
      </c>
      <c r="F37" s="18">
        <v>0.62</v>
      </c>
      <c r="G37" s="19">
        <f t="shared" si="0"/>
        <v>61.856468895494594</v>
      </c>
      <c r="H37" s="20">
        <f t="shared" si="1"/>
        <v>0.7732058611936824</v>
      </c>
    </row>
    <row r="38" spans="1:8" ht="16.2" thickBot="1" x14ac:dyDescent="0.35">
      <c r="A38" s="3">
        <v>15</v>
      </c>
      <c r="B38" s="18">
        <v>20</v>
      </c>
      <c r="C38" s="18">
        <v>16</v>
      </c>
      <c r="D38" s="18">
        <v>8.1</v>
      </c>
      <c r="E38" s="18">
        <v>9.81</v>
      </c>
      <c r="F38" s="18">
        <v>0.62</v>
      </c>
      <c r="G38" s="19">
        <f t="shared" si="0"/>
        <v>64.207248502448536</v>
      </c>
      <c r="H38" s="20">
        <f t="shared" si="1"/>
        <v>0.80259060628060674</v>
      </c>
    </row>
    <row r="39" spans="1:8" ht="16.2" thickBot="1" x14ac:dyDescent="0.35">
      <c r="A39" s="3">
        <v>16</v>
      </c>
      <c r="B39" s="18">
        <v>20</v>
      </c>
      <c r="C39" s="18">
        <v>8</v>
      </c>
      <c r="D39" s="18">
        <v>8.1</v>
      </c>
      <c r="E39" s="18">
        <v>9.81</v>
      </c>
      <c r="F39" s="18">
        <v>0.62</v>
      </c>
      <c r="G39" s="19">
        <f t="shared" si="0"/>
        <v>65.636271243826428</v>
      </c>
      <c r="H39" s="20">
        <f t="shared" si="1"/>
        <v>0.8204533905478304</v>
      </c>
    </row>
    <row r="45" spans="1:8" x14ac:dyDescent="0.3">
      <c r="G45" s="13">
        <f>AVERAGE(H24:H39)</f>
        <v>0.80129452657944622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  <pageSetup fitToWidth="0" orientation="portrait" horizontalDpi="360" verticalDpi="36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54E63FD-3735-4CD1-A311-01481168769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Sheet1!I24:I39</xm:f>
              <xm:sqref>I24</xm:sqref>
            </x14:sparkline>
          </x14:sparklines>
        </x14:sparklineGroup>
        <x14:sparklineGroup displayEmptyCellsAs="gap" xr2:uid="{D49041AC-ADF6-4C80-B391-9B4E5A6B92F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Sheet1!H24:H39</xm:f>
              <xm:sqref>K26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2023-03-20T05:05:58Z</dcterms:created>
  <dcterms:modified xsi:type="dcterms:W3CDTF">2023-03-25T05:56:58Z</dcterms:modified>
</cp:coreProperties>
</file>